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HJISD/Website Information/2019-2020/Budget/"/>
    </mc:Choice>
  </mc:AlternateContent>
  <xr:revisionPtr revIDLastSave="0" documentId="8_{BBB936D6-641E-4A46-BDD8-616B1E4FDEED}" xr6:coauthVersionLast="45" xr6:coauthVersionMax="45" xr10:uidLastSave="{00000000-0000-0000-0000-000000000000}"/>
  <bookViews>
    <workbookView xWindow="43820" yWindow="4540" windowWidth="26840" windowHeight="15940" xr2:uid="{5C89D51B-E5A3-804F-A1D8-CAE5BBEB014C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D15" i="1"/>
  <c r="D10" i="1"/>
  <c r="D39" i="1" l="1"/>
  <c r="D44" i="1" s="1"/>
</calcChain>
</file>

<file path=xl/sharedStrings.xml><?xml version="1.0" encoding="utf-8"?>
<sst xmlns="http://schemas.openxmlformats.org/spreadsheetml/2006/main" count="33" uniqueCount="32">
  <si>
    <t>Hardin-Jefferson ISD</t>
  </si>
  <si>
    <t>General Fund by Function</t>
  </si>
  <si>
    <t>2019-2020</t>
  </si>
  <si>
    <t>Amended</t>
  </si>
  <si>
    <t>Revenue</t>
  </si>
  <si>
    <t>5700 - Local</t>
  </si>
  <si>
    <t>5800 - State</t>
  </si>
  <si>
    <t>5900 - Federal</t>
  </si>
  <si>
    <t>Total Revenue</t>
  </si>
  <si>
    <t xml:space="preserve">Expenditures </t>
  </si>
  <si>
    <t>11 - Instruction</t>
  </si>
  <si>
    <t>12 - Instructional Resources and Media</t>
  </si>
  <si>
    <t>13 - Curriculum and Staff Development</t>
  </si>
  <si>
    <t>21 - Instructional Leadership</t>
  </si>
  <si>
    <t>23 - School Administration</t>
  </si>
  <si>
    <t>31 - Guidance and Counseling</t>
  </si>
  <si>
    <t>33 - Health Services</t>
  </si>
  <si>
    <t>34 - Transportation</t>
  </si>
  <si>
    <t>35 - Food Service</t>
  </si>
  <si>
    <t>36 - Co curricular and Extracurricular</t>
  </si>
  <si>
    <t>41 - General Administration</t>
  </si>
  <si>
    <t>51 - Plant Maintenance and Operations</t>
  </si>
  <si>
    <t>52 - Security and Monitoring Services</t>
  </si>
  <si>
    <t>53 - Data Processing Services</t>
  </si>
  <si>
    <t>71 - Debt Service</t>
  </si>
  <si>
    <t>81 - Facilities Acquisition and Construction</t>
  </si>
  <si>
    <t>93 - Shared Service Arrangements</t>
  </si>
  <si>
    <t>95 - Alternative Education</t>
  </si>
  <si>
    <t>99 - Other Intergovernmental Charges</t>
  </si>
  <si>
    <t xml:space="preserve">Total Expenditures </t>
  </si>
  <si>
    <t>Fund Balance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</si>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</sst>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Garamond"/>
      <family val="1"/>
    </font>
    <font>
      <b/>
      <sz val="12"/>
      <name val="Garamond"/>
      <family val="1"/>
    </font>
    <font>
      <sz val="12"/>
      <name val="Garamond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6" fontId="3" fillId="0" borderId="0" xfId="0" applyNumberFormat="1" applyFont="1" applyAlignment="1">
      <alignment horizontal="center"/>
    </xf>
    <xf numFmtId="16" fontId="3" fillId="0" borderId="1" xfId="0" applyNumberFormat="1" applyFont="1" applyBorder="1" applyAlignment="1">
      <alignment horizontal="center"/>
    </xf>
    <xf numFmtId="0" fontId="3" fillId="0" borderId="0" xfId="0" applyFont="1"/>
    <xf numFmtId="164" fontId="4" fillId="0" borderId="0" xfId="0" applyNumberFormat="1" applyFont="1"/>
    <xf numFmtId="164" fontId="4" fillId="0" borderId="2" xfId="0" applyNumberFormat="1" applyFont="1" applyBorder="1"/>
    <xf numFmtId="164" fontId="4" fillId="0" borderId="0" xfId="1" applyNumberFormat="1" applyFont="1" applyFill="1"/>
    <xf numFmtId="43" fontId="4" fillId="0" borderId="0" xfId="0" applyNumberFormat="1" applyFont="1"/>
    <xf numFmtId="164" fontId="4" fillId="0" borderId="3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GoogleDrive/My%20Drive/HJISD/Budget/2020-2021%20Budget/Summary/Summary%20of%20Rev%20and%20Exp%20Budget%202020-2021%206%2010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Values"/>
      <sheetName val="Current vs CPTD"/>
      <sheetName val="Revenue"/>
      <sheetName val="199 BY FUNCTION"/>
      <sheetName val="199 BY DEPT"/>
      <sheetName val="Sp Ed Dept"/>
      <sheetName val="Salaries"/>
      <sheetName val="599"/>
      <sheetName val="240"/>
      <sheetName val="Tax Rate Scenarios"/>
      <sheetName val="199 for Adoption"/>
      <sheetName val="240 for Adoption"/>
      <sheetName val="599 for Adoption"/>
      <sheetName val="Revenue for Adoption Meeting"/>
      <sheetName val="Fund Balance"/>
    </sheetNames>
    <sheetDataSet>
      <sheetData sheetId="0"/>
      <sheetData sheetId="1"/>
      <sheetData sheetId="2">
        <row r="9">
          <cell r="G9" t="str">
            <v>Budget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E5AF7-78FD-DB42-855D-1C47C0A075FE}">
  <dimension ref="A1:D45"/>
  <sheetViews>
    <sheetView tabSelected="1" workbookViewId="0">
      <selection activeCell="F4" sqref="F4"/>
    </sheetView>
  </sheetViews>
  <sheetFormatPr baseColWidth="10" defaultRowHeight="16" x14ac:dyDescent="0.2"/>
  <cols>
    <col min="2" max="2" width="35.5" bestFit="1" customWidth="1"/>
  </cols>
  <sheetData>
    <row r="1" spans="1:4" ht="21" x14ac:dyDescent="0.25">
      <c r="A1" s="1" t="s">
        <v>0</v>
      </c>
      <c r="B1" s="1"/>
      <c r="C1" s="1"/>
      <c r="D1" s="1"/>
    </row>
    <row r="2" spans="1:4" ht="21" x14ac:dyDescent="0.25">
      <c r="A2" s="1" t="s">
        <v>1</v>
      </c>
      <c r="B2" s="1"/>
      <c r="C2" s="1"/>
      <c r="D2" s="1"/>
    </row>
    <row r="3" spans="1:4" ht="21" x14ac:dyDescent="0.25">
      <c r="A3" s="1" t="s">
        <v>2</v>
      </c>
      <c r="B3" s="1"/>
      <c r="C3" s="1"/>
      <c r="D3" s="1"/>
    </row>
    <row r="4" spans="1:4" x14ac:dyDescent="0.2">
      <c r="A4" s="2"/>
      <c r="B4" s="2"/>
      <c r="C4" s="2"/>
      <c r="D4" s="2"/>
    </row>
    <row r="5" spans="1:4" x14ac:dyDescent="0.2">
      <c r="A5" s="2"/>
      <c r="B5" s="2"/>
      <c r="C5" s="2"/>
      <c r="D5" s="2"/>
    </row>
    <row r="6" spans="1:4" x14ac:dyDescent="0.2">
      <c r="A6" s="2"/>
      <c r="B6" s="2"/>
      <c r="C6" s="2"/>
      <c r="D6" s="2"/>
    </row>
    <row r="7" spans="1:4" x14ac:dyDescent="0.2">
      <c r="A7" s="2"/>
      <c r="B7" s="2"/>
      <c r="C7" s="2"/>
      <c r="D7" s="2"/>
    </row>
    <row r="8" spans="1:4" x14ac:dyDescent="0.2">
      <c r="A8" s="3"/>
      <c r="B8" s="3"/>
      <c r="C8" s="3"/>
      <c r="D8" s="4" t="s">
        <v>2</v>
      </c>
    </row>
    <row r="9" spans="1:4" x14ac:dyDescent="0.2">
      <c r="A9" s="3"/>
      <c r="B9" s="3"/>
      <c r="C9" s="3"/>
      <c r="D9" s="4" t="s">
        <v>3</v>
      </c>
    </row>
    <row r="10" spans="1:4" ht="17" thickBot="1" x14ac:dyDescent="0.25">
      <c r="A10" s="3"/>
      <c r="B10" s="3"/>
      <c r="C10" s="3"/>
      <c r="D10" s="5" t="str">
        <f>[1]Revenue!G9</f>
        <v>Budget</v>
      </c>
    </row>
    <row r="11" spans="1:4" x14ac:dyDescent="0.2">
      <c r="A11" s="6" t="s">
        <v>4</v>
      </c>
      <c r="B11" s="3"/>
      <c r="C11" s="3"/>
      <c r="D11" s="3"/>
    </row>
    <row r="12" spans="1:4" x14ac:dyDescent="0.2">
      <c r="A12" s="3"/>
      <c r="B12" s="3" t="s">
        <v>5</v>
      </c>
      <c r="C12" s="3"/>
      <c r="D12" s="7">
        <v>9819344</v>
      </c>
    </row>
    <row r="13" spans="1:4" x14ac:dyDescent="0.2">
      <c r="A13" s="3"/>
      <c r="B13" s="3" t="s">
        <v>6</v>
      </c>
      <c r="C13" s="3"/>
      <c r="D13" s="7">
        <v>12026764</v>
      </c>
    </row>
    <row r="14" spans="1:4" x14ac:dyDescent="0.2">
      <c r="A14" s="3"/>
      <c r="B14" s="3" t="s">
        <v>7</v>
      </c>
      <c r="C14" s="3"/>
      <c r="D14" s="7">
        <v>200000</v>
      </c>
    </row>
    <row r="15" spans="1:4" x14ac:dyDescent="0.2">
      <c r="A15" s="3"/>
      <c r="B15" s="6" t="s">
        <v>8</v>
      </c>
      <c r="C15" s="3"/>
      <c r="D15" s="8">
        <f>SUM(D12:D14)</f>
        <v>22046108</v>
      </c>
    </row>
    <row r="16" spans="1:4" x14ac:dyDescent="0.2">
      <c r="A16" s="3"/>
      <c r="B16" s="3"/>
      <c r="C16" s="3"/>
      <c r="D16" s="7"/>
    </row>
    <row r="17" spans="1:4" x14ac:dyDescent="0.2">
      <c r="A17" s="3"/>
      <c r="B17" s="3"/>
      <c r="C17" s="3"/>
      <c r="D17" s="7"/>
    </row>
    <row r="18" spans="1:4" x14ac:dyDescent="0.2">
      <c r="A18" s="3"/>
      <c r="B18" s="3"/>
      <c r="C18" s="3"/>
      <c r="D18" s="7"/>
    </row>
    <row r="19" spans="1:4" x14ac:dyDescent="0.2">
      <c r="A19" s="6" t="s">
        <v>9</v>
      </c>
      <c r="B19" s="3"/>
      <c r="C19" s="3"/>
      <c r="D19" s="7"/>
    </row>
    <row r="20" spans="1:4" x14ac:dyDescent="0.2">
      <c r="A20" s="3"/>
      <c r="B20" s="3" t="s">
        <v>10</v>
      </c>
      <c r="C20" s="7"/>
      <c r="D20" s="9">
        <v>11274523.993586751</v>
      </c>
    </row>
    <row r="21" spans="1:4" x14ac:dyDescent="0.2">
      <c r="A21" s="3"/>
      <c r="B21" s="3" t="s">
        <v>11</v>
      </c>
      <c r="C21" s="7"/>
      <c r="D21" s="9">
        <v>143246</v>
      </c>
    </row>
    <row r="22" spans="1:4" x14ac:dyDescent="0.2">
      <c r="A22" s="3"/>
      <c r="B22" s="3" t="s">
        <v>12</v>
      </c>
      <c r="C22" s="7"/>
      <c r="D22" s="9">
        <v>40157.004354535187</v>
      </c>
    </row>
    <row r="23" spans="1:4" x14ac:dyDescent="0.2">
      <c r="A23" s="3"/>
      <c r="B23" s="3" t="s">
        <v>13</v>
      </c>
      <c r="C23" s="7"/>
      <c r="D23" s="9">
        <v>328953</v>
      </c>
    </row>
    <row r="24" spans="1:4" x14ac:dyDescent="0.2">
      <c r="A24" s="3"/>
      <c r="B24" s="3" t="s">
        <v>14</v>
      </c>
      <c r="C24" s="7"/>
      <c r="D24" s="9">
        <v>1118195</v>
      </c>
    </row>
    <row r="25" spans="1:4" x14ac:dyDescent="0.2">
      <c r="A25" s="3"/>
      <c r="B25" s="3" t="s">
        <v>15</v>
      </c>
      <c r="C25" s="7"/>
      <c r="D25" s="9">
        <v>656234</v>
      </c>
    </row>
    <row r="26" spans="1:4" x14ac:dyDescent="0.2">
      <c r="A26" s="3"/>
      <c r="B26" s="3" t="s">
        <v>16</v>
      </c>
      <c r="C26" s="7"/>
      <c r="D26" s="9">
        <v>130873</v>
      </c>
    </row>
    <row r="27" spans="1:4" x14ac:dyDescent="0.2">
      <c r="A27" s="3"/>
      <c r="B27" s="3" t="s">
        <v>17</v>
      </c>
      <c r="C27" s="7"/>
      <c r="D27" s="9">
        <v>1390297.8167105759</v>
      </c>
    </row>
    <row r="28" spans="1:4" x14ac:dyDescent="0.2">
      <c r="A28" s="3"/>
      <c r="B28" s="3" t="s">
        <v>18</v>
      </c>
      <c r="C28" s="7"/>
      <c r="D28" s="9">
        <v>5585</v>
      </c>
    </row>
    <row r="29" spans="1:4" x14ac:dyDescent="0.2">
      <c r="A29" s="3"/>
      <c r="B29" s="3" t="s">
        <v>19</v>
      </c>
      <c r="C29" s="7"/>
      <c r="D29" s="9">
        <v>828530.33</v>
      </c>
    </row>
    <row r="30" spans="1:4" x14ac:dyDescent="0.2">
      <c r="A30" s="3"/>
      <c r="B30" s="3" t="s">
        <v>20</v>
      </c>
      <c r="C30" s="7"/>
      <c r="D30" s="9">
        <v>968493.86211893102</v>
      </c>
    </row>
    <row r="31" spans="1:4" x14ac:dyDescent="0.2">
      <c r="A31" s="3"/>
      <c r="B31" s="3" t="s">
        <v>21</v>
      </c>
      <c r="C31" s="7"/>
      <c r="D31" s="9">
        <v>3733054.543229206</v>
      </c>
    </row>
    <row r="32" spans="1:4" x14ac:dyDescent="0.2">
      <c r="A32" s="3"/>
      <c r="B32" s="3" t="s">
        <v>22</v>
      </c>
      <c r="C32" s="7"/>
      <c r="D32" s="9">
        <v>166512</v>
      </c>
    </row>
    <row r="33" spans="1:4" x14ac:dyDescent="0.2">
      <c r="A33" s="3"/>
      <c r="B33" s="3" t="s">
        <v>23</v>
      </c>
      <c r="C33" s="7"/>
      <c r="D33" s="9">
        <v>308667</v>
      </c>
    </row>
    <row r="34" spans="1:4" x14ac:dyDescent="0.2">
      <c r="A34" s="3"/>
      <c r="B34" s="3" t="s">
        <v>24</v>
      </c>
      <c r="C34" s="7"/>
      <c r="D34" s="9">
        <v>14</v>
      </c>
    </row>
    <row r="35" spans="1:4" x14ac:dyDescent="0.2">
      <c r="A35" s="3"/>
      <c r="B35" s="3" t="s">
        <v>25</v>
      </c>
      <c r="C35" s="7"/>
      <c r="D35" s="9">
        <v>2553095.54</v>
      </c>
    </row>
    <row r="36" spans="1:4" x14ac:dyDescent="0.2">
      <c r="A36" s="3"/>
      <c r="B36" s="3" t="s">
        <v>26</v>
      </c>
      <c r="C36" s="7"/>
      <c r="D36" s="9">
        <v>16</v>
      </c>
    </row>
    <row r="37" spans="1:4" x14ac:dyDescent="0.2">
      <c r="A37" s="3"/>
      <c r="B37" s="3" t="s">
        <v>27</v>
      </c>
      <c r="C37" s="7"/>
      <c r="D37" s="7">
        <v>11366</v>
      </c>
    </row>
    <row r="38" spans="1:4" x14ac:dyDescent="0.2">
      <c r="A38" s="3"/>
      <c r="B38" s="3" t="s">
        <v>28</v>
      </c>
      <c r="C38" s="7"/>
      <c r="D38" s="7">
        <v>267018</v>
      </c>
    </row>
    <row r="39" spans="1:4" x14ac:dyDescent="0.2">
      <c r="A39" s="3"/>
      <c r="B39" s="6" t="s">
        <v>29</v>
      </c>
      <c r="C39" s="10"/>
      <c r="D39" s="8">
        <f>SUM(D20:D38)</f>
        <v>23924832.09</v>
      </c>
    </row>
    <row r="40" spans="1:4" x14ac:dyDescent="0.2">
      <c r="A40" s="3"/>
      <c r="B40" s="3"/>
      <c r="C40" s="10"/>
      <c r="D40" s="7"/>
    </row>
    <row r="41" spans="1:4" x14ac:dyDescent="0.2">
      <c r="A41" s="3"/>
      <c r="B41" s="3"/>
      <c r="C41" s="10"/>
      <c r="D41" s="7"/>
    </row>
    <row r="42" spans="1:4" x14ac:dyDescent="0.2">
      <c r="A42" s="6" t="s">
        <v>30</v>
      </c>
      <c r="B42" s="3"/>
      <c r="C42" s="10"/>
      <c r="D42" s="7">
        <f>IF(D39&gt;D15,D39-D15,0)</f>
        <v>1878724.0899999999</v>
      </c>
    </row>
    <row r="43" spans="1:4" x14ac:dyDescent="0.2">
      <c r="A43" s="3"/>
      <c r="B43" s="3"/>
      <c r="C43" s="10"/>
      <c r="D43" s="7"/>
    </row>
    <row r="44" spans="1:4" ht="17" thickBot="1" x14ac:dyDescent="0.25">
      <c r="A44" s="6" t="s">
        <v>31</v>
      </c>
      <c r="B44" s="3"/>
      <c r="C44" s="10"/>
      <c r="D44" s="11">
        <f>+D42-D39+D15</f>
        <v>0</v>
      </c>
    </row>
    <row r="45" spans="1:4" ht="17" thickTop="1" x14ac:dyDescent="0.2">
      <c r="A45" s="3"/>
      <c r="B45" s="3"/>
      <c r="C45" s="10"/>
      <c r="D45" s="10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Bagwell</dc:creator>
  <cp:lastModifiedBy>Courtney Bagwell</cp:lastModifiedBy>
  <dcterms:created xsi:type="dcterms:W3CDTF">2020-06-17T16:02:34Z</dcterms:created>
  <dcterms:modified xsi:type="dcterms:W3CDTF">2020-06-17T16:04:53Z</dcterms:modified>
</cp:coreProperties>
</file>